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khelouet\OneDrive - Conseil Régional de Guadeloupe\Bureau\21-27\Programmes\Liste opérations\1- Juin 2024\FEAMPA\"/>
    </mc:Choice>
  </mc:AlternateContent>
  <xr:revisionPtr revIDLastSave="30" documentId="8_{62466A61-42F8-4405-95D4-62A4047322C5}" xr6:coauthVersionLast="36" xr6:coauthVersionMax="36" xr10:uidLastSave="{CC3A8FD0-A7E8-4E7E-A0AA-98337FD09531}"/>
  <bookViews>
    <workbookView xWindow="0" yWindow="0" windowWidth="23040" windowHeight="9060" xr2:uid="{03D20858-9B99-4D38-AB01-4D4F9F8E18CE}"/>
  </bookViews>
  <sheets>
    <sheet name="FEAMPA" sheetId="1" r:id="rId1"/>
  </sheets>
  <definedNames>
    <definedName name="_xlnm._FilterDatabase" localSheetId="0" hidden="1">FEAMPA!$A$4:$S$4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1" l="1"/>
  <c r="M5" i="1"/>
</calcChain>
</file>

<file path=xl/sharedStrings.xml><?xml version="1.0" encoding="utf-8"?>
<sst xmlns="http://schemas.openxmlformats.org/spreadsheetml/2006/main" count="61" uniqueCount="54">
  <si>
    <t>Fonds</t>
  </si>
  <si>
    <t>Résumé du projet</t>
  </si>
  <si>
    <t>Taux de cofinancement UE</t>
  </si>
  <si>
    <t>Pays</t>
  </si>
  <si>
    <t>Operation</t>
  </si>
  <si>
    <t>Beneficiary name</t>
  </si>
  <si>
    <t>Operation name</t>
  </si>
  <si>
    <t>Operation summary</t>
  </si>
  <si>
    <t>Operation start date</t>
  </si>
  <si>
    <t>Operation end date</t>
  </si>
  <si>
    <t>Fund</t>
  </si>
  <si>
    <t>Specific objective</t>
  </si>
  <si>
    <t>EU co-financement rate</t>
  </si>
  <si>
    <t>Precise localisation</t>
  </si>
  <si>
    <t>Country</t>
  </si>
  <si>
    <t xml:space="preserve">Nom du bénéficiaire </t>
  </si>
  <si>
    <t>Intitulé du projet</t>
  </si>
  <si>
    <t>Numéro Dossier</t>
  </si>
  <si>
    <t>Début de début du projet</t>
  </si>
  <si>
    <t>Date de fin du projet</t>
  </si>
  <si>
    <t xml:space="preserve">EU € </t>
  </si>
  <si>
    <t>Total cost €</t>
  </si>
  <si>
    <t xml:space="preserve">Coût total </t>
  </si>
  <si>
    <t xml:space="preserve"> Montant UE </t>
  </si>
  <si>
    <t>Région</t>
  </si>
  <si>
    <t>OS</t>
  </si>
  <si>
    <t>Date premier CRUP</t>
  </si>
  <si>
    <t>First programming date</t>
  </si>
  <si>
    <t>CARAIBES FUMES</t>
  </si>
  <si>
    <t>KARUKERA OCEAN DISTRIBUTION</t>
  </si>
  <si>
    <t>Commune du projet</t>
  </si>
  <si>
    <t>FEAMPA</t>
  </si>
  <si>
    <t>Bouillante</t>
  </si>
  <si>
    <t>Goyave</t>
  </si>
  <si>
    <t>France</t>
  </si>
  <si>
    <t>FEK002881</t>
  </si>
  <si>
    <t>FEK003278</t>
  </si>
  <si>
    <t>Modernisation de l'usine de production</t>
  </si>
  <si>
    <t>La SAS CARAIBES FUMES est spécialisée dans la transformation des produits de la pêche, qu’elle commercialise sous la marque Cap Créole, issus de la pêche locale et autres des espèces telles que Marlin, Thon, Thazard, et Daurade. La société souhaite acquérir un certain nombre de machines nécessaires à son activité de transformation des produits de la mer mais aussi réaliser la rénovation de son laboratoire de transformation.</t>
  </si>
  <si>
    <t>Guadeloupe</t>
  </si>
  <si>
    <t>2.2</t>
  </si>
  <si>
    <t>Construction d'une unité de transformation des produits de la mer</t>
  </si>
  <si>
    <t xml:space="preserve">Construction d’une unité de transformation des produits de la mer - Public visé : Petite et grande distributions, collectivités, restaurants, hôtelleries et croisiéristes </t>
  </si>
  <si>
    <t>Name Specific objective</t>
  </si>
  <si>
    <t>Name OS</t>
  </si>
  <si>
    <t>Action field</t>
  </si>
  <si>
    <t>Type action</t>
  </si>
  <si>
    <t>2.2.1</t>
  </si>
  <si>
    <t>Date</t>
  </si>
  <si>
    <t>Date de mise à jour de la liste</t>
  </si>
  <si>
    <t>Priorité</t>
  </si>
  <si>
    <t>Priority field</t>
  </si>
  <si>
    <t>Modernisation, développement et adaptation des activités de commercialisation et de transformation</t>
  </si>
  <si>
    <t>Liste des opérations financées dans le cadre des mesures régionalisées FEAMPA 2021-2027 (mise à jour le 28 juin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</si>
</sst>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rgb="FF333333"/>
      <name val="Arial"/>
    </font>
    <font>
      <b/>
      <sz val="8"/>
      <color rgb="FF333333"/>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4C7FF"/>
        <bgColor rgb="FFFFFFFF"/>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6">
    <xf numFmtId="0" fontId="0" fillId="0" borderId="0" xfId="0"/>
    <xf numFmtId="0" fontId="18" fillId="33" borderId="11"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0" fillId="0" borderId="0" xfId="0"/>
    <xf numFmtId="0" fontId="19" fillId="33" borderId="12" xfId="0" applyFont="1" applyFill="1" applyBorder="1" applyAlignment="1">
      <alignment horizontal="center" vertical="center" wrapText="1"/>
    </xf>
    <xf numFmtId="0" fontId="18" fillId="33" borderId="12" xfId="0" applyFont="1" applyFill="1" applyBorder="1" applyAlignment="1">
      <alignment horizontal="center"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10" xfId="0" applyBorder="1" applyAlignment="1">
      <alignment horizontal="left" vertical="center" wrapText="1"/>
    </xf>
    <xf numFmtId="164" fontId="0" fillId="0" borderId="10" xfId="0" applyNumberFormat="1" applyBorder="1" applyAlignment="1">
      <alignment horizontal="right" vertical="center"/>
    </xf>
    <xf numFmtId="9"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0" xfId="0" applyAlignment="1">
      <alignment wrapText="1"/>
    </xf>
    <xf numFmtId="0" fontId="0" fillId="34" borderId="10" xfId="0" applyFill="1" applyBorder="1" applyAlignment="1">
      <alignment horizontal="right" vertical="center"/>
    </xf>
    <xf numFmtId="14" fontId="0" fillId="34" borderId="10" xfId="0" applyNumberFormat="1" applyFill="1" applyBorder="1" applyAlignment="1">
      <alignment horizontal="right" vertical="center"/>
    </xf>
    <xf numFmtId="14" fontId="0" fillId="0" borderId="10" xfId="0" applyNumberFormat="1" applyBorder="1" applyAlignment="1">
      <alignment horizontal="center" vertical="center"/>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58391-354C-496C-BE49-EFC34686FF7A}">
  <dimension ref="A1:S9"/>
  <sheetViews>
    <sheetView tabSelected="1" workbookViewId="0">
      <selection activeCell="J8" sqref="J8"/>
    </sheetView>
  </sheetViews>
  <sheetFormatPr baseColWidth="10" defaultRowHeight="14.4" x14ac:dyDescent="0.3"/>
  <cols>
    <col min="1" max="1" width="9.33203125" style="3" customWidth="1"/>
    <col min="2" max="2" width="8.109375" customWidth="1"/>
    <col min="3" max="3" width="8" customWidth="1"/>
    <col min="4" max="4" width="9" style="3" bestFit="1" customWidth="1"/>
    <col min="5" max="5" width="11.5546875" style="3"/>
    <col min="6" max="6" width="9.6640625" customWidth="1"/>
    <col min="7" max="7" width="11.5546875" style="3"/>
    <col min="8" max="8" width="25.44140625" customWidth="1"/>
    <col min="9" max="9" width="33.109375" bestFit="1" customWidth="1"/>
    <col min="10" max="10" width="35.21875" style="12" customWidth="1"/>
    <col min="11" max="11" width="13.6640625" customWidth="1"/>
    <col min="12" max="12" width="14.109375" customWidth="1"/>
    <col min="16" max="16" width="10.33203125" customWidth="1"/>
    <col min="17" max="17" width="8.77734375" customWidth="1"/>
  </cols>
  <sheetData>
    <row r="1" spans="1:19" s="3" customFormat="1" x14ac:dyDescent="0.3">
      <c r="A1" s="3" t="s">
        <v>53</v>
      </c>
      <c r="J1" s="12"/>
    </row>
    <row r="2" spans="1:19" s="3" customFormat="1" x14ac:dyDescent="0.3">
      <c r="J2" s="12"/>
    </row>
    <row r="3" spans="1:19" ht="30.6" x14ac:dyDescent="0.3">
      <c r="A3" s="1" t="s">
        <v>51</v>
      </c>
      <c r="B3" s="1" t="s">
        <v>10</v>
      </c>
      <c r="C3" s="1" t="s">
        <v>11</v>
      </c>
      <c r="D3" s="2" t="s">
        <v>45</v>
      </c>
      <c r="E3" s="2" t="s">
        <v>43</v>
      </c>
      <c r="F3" s="1" t="s">
        <v>4</v>
      </c>
      <c r="G3" s="1" t="s">
        <v>27</v>
      </c>
      <c r="H3" s="1" t="s">
        <v>5</v>
      </c>
      <c r="I3" s="1" t="s">
        <v>6</v>
      </c>
      <c r="J3" s="1" t="s">
        <v>7</v>
      </c>
      <c r="K3" s="2" t="s">
        <v>21</v>
      </c>
      <c r="L3" s="2" t="s">
        <v>20</v>
      </c>
      <c r="M3" s="1" t="s">
        <v>12</v>
      </c>
      <c r="N3" s="1" t="s">
        <v>8</v>
      </c>
      <c r="O3" s="1" t="s">
        <v>9</v>
      </c>
      <c r="P3" s="1" t="s">
        <v>13</v>
      </c>
      <c r="Q3" s="1" t="s">
        <v>14</v>
      </c>
      <c r="R3" s="1" t="s">
        <v>24</v>
      </c>
      <c r="S3" s="1" t="s">
        <v>48</v>
      </c>
    </row>
    <row r="4" spans="1:19" ht="30.6" x14ac:dyDescent="0.3">
      <c r="A4" s="5" t="s">
        <v>50</v>
      </c>
      <c r="B4" s="5" t="s">
        <v>0</v>
      </c>
      <c r="C4" s="4" t="s">
        <v>25</v>
      </c>
      <c r="D4" s="4" t="s">
        <v>46</v>
      </c>
      <c r="E4" s="4" t="s">
        <v>44</v>
      </c>
      <c r="F4" s="4" t="s">
        <v>17</v>
      </c>
      <c r="G4" s="4" t="s">
        <v>26</v>
      </c>
      <c r="H4" s="5" t="s">
        <v>15</v>
      </c>
      <c r="I4" s="4" t="s">
        <v>16</v>
      </c>
      <c r="J4" s="4" t="s">
        <v>1</v>
      </c>
      <c r="K4" s="4" t="s">
        <v>22</v>
      </c>
      <c r="L4" s="4" t="s">
        <v>23</v>
      </c>
      <c r="M4" s="5" t="s">
        <v>2</v>
      </c>
      <c r="N4" s="4" t="s">
        <v>18</v>
      </c>
      <c r="O4" s="4" t="s">
        <v>19</v>
      </c>
      <c r="P4" s="4" t="s">
        <v>30</v>
      </c>
      <c r="Q4" s="5" t="s">
        <v>3</v>
      </c>
      <c r="R4" s="5" t="s">
        <v>24</v>
      </c>
      <c r="S4" s="5" t="s">
        <v>49</v>
      </c>
    </row>
    <row r="5" spans="1:19" s="6" customFormat="1" ht="172.8" x14ac:dyDescent="0.3">
      <c r="A5" s="11">
        <v>2</v>
      </c>
      <c r="B5" s="11" t="s">
        <v>31</v>
      </c>
      <c r="C5" s="11" t="s">
        <v>40</v>
      </c>
      <c r="D5" s="11" t="s">
        <v>47</v>
      </c>
      <c r="E5" s="7" t="s">
        <v>52</v>
      </c>
      <c r="F5" s="7" t="s">
        <v>35</v>
      </c>
      <c r="G5" s="15">
        <v>45278</v>
      </c>
      <c r="H5" s="8" t="s">
        <v>28</v>
      </c>
      <c r="I5" s="8" t="s">
        <v>37</v>
      </c>
      <c r="J5" s="8" t="s">
        <v>38</v>
      </c>
      <c r="K5" s="9">
        <v>263325.83</v>
      </c>
      <c r="L5" s="9">
        <v>156678.87</v>
      </c>
      <c r="M5" s="10">
        <f>L5/K5</f>
        <v>0.59500000436721301</v>
      </c>
      <c r="N5" s="11"/>
      <c r="O5" s="11"/>
      <c r="P5" s="11" t="s">
        <v>32</v>
      </c>
      <c r="Q5" s="11" t="s">
        <v>34</v>
      </c>
      <c r="R5" s="13" t="s">
        <v>39</v>
      </c>
      <c r="S5" s="14">
        <v>45471</v>
      </c>
    </row>
    <row r="6" spans="1:19" s="6" customFormat="1" ht="72" x14ac:dyDescent="0.3">
      <c r="A6" s="11">
        <v>2</v>
      </c>
      <c r="B6" s="11" t="s">
        <v>31</v>
      </c>
      <c r="C6" s="11" t="s">
        <v>40</v>
      </c>
      <c r="D6" s="11" t="s">
        <v>47</v>
      </c>
      <c r="E6" s="7" t="s">
        <v>52</v>
      </c>
      <c r="F6" s="7" t="s">
        <v>36</v>
      </c>
      <c r="G6" s="15">
        <v>45362</v>
      </c>
      <c r="H6" s="8" t="s">
        <v>29</v>
      </c>
      <c r="I6" s="8" t="s">
        <v>41</v>
      </c>
      <c r="J6" s="8" t="s">
        <v>42</v>
      </c>
      <c r="K6" s="9">
        <v>1474843.05</v>
      </c>
      <c r="L6" s="9">
        <v>1000000</v>
      </c>
      <c r="M6" s="10">
        <f t="shared" ref="M6" si="0">L6/K6</f>
        <v>0.67803824956153802</v>
      </c>
      <c r="N6" s="11"/>
      <c r="O6" s="11"/>
      <c r="P6" s="11" t="s">
        <v>33</v>
      </c>
      <c r="Q6" s="11" t="s">
        <v>34</v>
      </c>
      <c r="R6" s="13" t="s">
        <v>39</v>
      </c>
      <c r="S6" s="14">
        <v>45471</v>
      </c>
    </row>
    <row r="7" spans="1:19" x14ac:dyDescent="0.3">
      <c r="D7" s="6"/>
    </row>
    <row r="8" spans="1:19" x14ac:dyDescent="0.3">
      <c r="D8" s="6"/>
    </row>
    <row r="9" spans="1:19" x14ac:dyDescent="0.3">
      <c r="D9" s="6"/>
    </row>
  </sheetData>
  <pageMargins left="0.70866141732283472" right="0.70866141732283472" top="0.74803149606299213" bottom="0.74803149606299213" header="0.31496062992125984" footer="0.31496062992125984"/>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ionWizId xmlns="fc29cc3c-44bc-4582-9752-a992c058f10d" xsi:nil="true"/>
    <_activity xmlns="fc29cc3c-44bc-4582-9752-a992c058f10d" xsi:nil="true"/>
    <MigrationWizIdPermissions xmlns="fc29cc3c-44bc-4582-9752-a992c058f10d" xsi:nil="true"/>
    <MigrationWizIdVersion xmlns="fc29cc3c-44bc-4582-9752-a992c058f10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6BD2068B935B45ABFC0E6FB5716B29" ma:contentTypeVersion="18" ma:contentTypeDescription="Create a new document." ma:contentTypeScope="" ma:versionID="01ba93a442f24e574fe44e2b3d6a6e1d">
  <xsd:schema xmlns:xsd="http://www.w3.org/2001/XMLSchema" xmlns:xs="http://www.w3.org/2001/XMLSchema" xmlns:p="http://schemas.microsoft.com/office/2006/metadata/properties" xmlns:ns3="fc29cc3c-44bc-4582-9752-a992c058f10d" xmlns:ns4="6860ea51-4197-422a-b946-0667a52993d3" targetNamespace="http://schemas.microsoft.com/office/2006/metadata/properties" ma:root="true" ma:fieldsID="d0c3a44531423022b2b7f4dee2b71d20" ns3:_="" ns4:_="">
    <xsd:import namespace="fc29cc3c-44bc-4582-9752-a992c058f10d"/>
    <xsd:import namespace="6860ea51-4197-422a-b946-0667a52993d3"/>
    <xsd:element name="properties">
      <xsd:complexType>
        <xsd:sequence>
          <xsd:element name="documentManagement">
            <xsd:complexType>
              <xsd:all>
                <xsd:element ref="ns3:MigrationWizId" minOccurs="0"/>
                <xsd:element ref="ns3:MigrationWizIdPermissions" minOccurs="0"/>
                <xsd:element ref="ns3:MigrationWizIdVersion" minOccurs="0"/>
                <xsd:element ref="ns3:_activity"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29cc3c-44bc-4582-9752-a992c058f10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_activity" ma:index="11" nillable="true" ma:displayName="_activity" ma:hidden="true" ma:internalName="_activity" ma:readOnly="false">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60ea51-4197-422a-b946-0667a52993d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SharingHintHash" ma:index="2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35536A-AF8C-4DF2-8FEA-047AD8F956B5}">
  <ds:schemaRefs>
    <ds:schemaRef ds:uri="http://schemas.microsoft.com/sharepoint/v3/contenttype/forms"/>
  </ds:schemaRefs>
</ds:datastoreItem>
</file>

<file path=customXml/itemProps2.xml><?xml version="1.0" encoding="utf-8"?>
<ds:datastoreItem xmlns:ds="http://schemas.openxmlformats.org/officeDocument/2006/customXml" ds:itemID="{1985AA00-FBD8-4FD2-92F3-6CDDFD027A14}">
  <ds:schemaRefs>
    <ds:schemaRef ds:uri="http://purl.org/dc/terms/"/>
    <ds:schemaRef ds:uri="http://purl.org/dc/elements/1.1/"/>
    <ds:schemaRef ds:uri="http://www.w3.org/XML/1998/namespace"/>
    <ds:schemaRef ds:uri="6860ea51-4197-422a-b946-0667a52993d3"/>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fc29cc3c-44bc-4582-9752-a992c058f10d"/>
    <ds:schemaRef ds:uri="http://schemas.microsoft.com/office/2006/metadata/properties"/>
  </ds:schemaRefs>
</ds:datastoreItem>
</file>

<file path=customXml/itemProps3.xml><?xml version="1.0" encoding="utf-8"?>
<ds:datastoreItem xmlns:ds="http://schemas.openxmlformats.org/officeDocument/2006/customXml" ds:itemID="{DE94A731-EC0C-4B24-B3AE-7AA42CDAE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29cc3c-44bc-4582-9752-a992c058f10d"/>
    <ds:schemaRef ds:uri="6860ea51-4197-422a-b946-0667a52993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FEAMPA</vt:lpstr>
    </vt:vector>
  </TitlesOfParts>
  <Company>CONSEIL REGIONAL GUADELOUPE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HELOUET</dc:creator>
  <cp:lastModifiedBy>Karen HELOUET</cp:lastModifiedBy>
  <cp:lastPrinted>2024-07-01T13:48:49Z</cp:lastPrinted>
  <dcterms:created xsi:type="dcterms:W3CDTF">2024-06-10T20:38:29Z</dcterms:created>
  <dcterms:modified xsi:type="dcterms:W3CDTF">2024-07-01T13:49:21Z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0x0101002C6BD2068B935B45ABFC0E6FB5716B29</vt:lpwstr>
  </property>
</Properties>
</file>