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I7" i="1" l="1"/>
  <c r="H7" i="1"/>
  <c r="G7" i="1"/>
  <c r="I4" i="1"/>
  <c r="E25" i="1" l="1"/>
  <c r="E18" i="1"/>
  <c r="E11" i="1"/>
  <c r="E7" i="1"/>
  <c r="H26" i="1"/>
  <c r="I26" i="1"/>
  <c r="J18" i="1" s="1"/>
  <c r="G26" i="1"/>
  <c r="C26" i="1"/>
  <c r="D26" i="1"/>
  <c r="B26" i="1"/>
  <c r="I10" i="1"/>
  <c r="I11" i="1"/>
  <c r="I12" i="1"/>
  <c r="I13" i="1"/>
  <c r="I14" i="1"/>
  <c r="I9" i="1"/>
  <c r="H18" i="1"/>
  <c r="G18" i="1"/>
  <c r="I21" i="1"/>
  <c r="I22" i="1"/>
  <c r="I25" i="1" s="1"/>
  <c r="I23" i="1"/>
  <c r="I20" i="1"/>
  <c r="H25" i="1"/>
  <c r="G25" i="1"/>
  <c r="D24" i="1"/>
  <c r="D21" i="1"/>
  <c r="D22" i="1"/>
  <c r="D23" i="1"/>
  <c r="D25" i="1" s="1"/>
  <c r="D20" i="1"/>
  <c r="C25" i="1"/>
  <c r="B25" i="1"/>
  <c r="D17" i="1"/>
  <c r="D18" i="1" s="1"/>
  <c r="D15" i="1"/>
  <c r="D13" i="1"/>
  <c r="C18" i="1"/>
  <c r="B18" i="1"/>
  <c r="D10" i="1"/>
  <c r="D9" i="1"/>
  <c r="C11" i="1"/>
  <c r="D11" i="1" s="1"/>
  <c r="B11" i="1"/>
  <c r="C7" i="1"/>
  <c r="B7" i="1"/>
  <c r="I6" i="1"/>
  <c r="I5" i="1"/>
  <c r="I3" i="1"/>
  <c r="D5" i="1"/>
  <c r="D7" i="1" s="1"/>
  <c r="D3" i="1"/>
  <c r="J25" i="1" l="1"/>
  <c r="J7" i="1"/>
  <c r="I18" i="1"/>
</calcChain>
</file>

<file path=xl/sharedStrings.xml><?xml version="1.0" encoding="utf-8"?>
<sst xmlns="http://schemas.openxmlformats.org/spreadsheetml/2006/main" count="55" uniqueCount="42">
  <si>
    <t>BESOINS</t>
  </si>
  <si>
    <t>Année 1</t>
  </si>
  <si>
    <t>Année 2</t>
  </si>
  <si>
    <t>TOTAL</t>
  </si>
  <si>
    <t>RESSOURCES</t>
  </si>
  <si>
    <t xml:space="preserve">Montage du projet </t>
  </si>
  <si>
    <t xml:space="preserve">Autofinancement </t>
  </si>
  <si>
    <t xml:space="preserve">Temps de conduite générale du projet : conception, mobilisation, réunions, rencontres….  </t>
  </si>
  <si>
    <t>Préciser nb jours x coût jour/humain</t>
  </si>
  <si>
    <t xml:space="preserve">Prestation d'étude d'ingénierie / AMO </t>
  </si>
  <si>
    <t>Apport en nature : temps bénévole et mise à disposition de biens</t>
  </si>
  <si>
    <t xml:space="preserve">SOUS TOTAL </t>
  </si>
  <si>
    <t>Adhésions</t>
  </si>
  <si>
    <t>Aménagement et investissement matériel</t>
  </si>
  <si>
    <r>
      <t>Subventions</t>
    </r>
    <r>
      <rPr>
        <i/>
        <sz val="9"/>
        <color rgb="FF000000"/>
        <rFont val="Calibri"/>
        <family val="2"/>
      </rPr>
      <t xml:space="preserve"> - préciser si acquis ou sollicité</t>
    </r>
  </si>
  <si>
    <t>Equipements : mobilier, matériel informatique / numérique, logiciels, petits équipements divers (casiers, lampes, micro-ondes, frigo, canapé…)</t>
  </si>
  <si>
    <t>Fonds européens</t>
  </si>
  <si>
    <t>Gestion, animation, communication</t>
  </si>
  <si>
    <t>Temps de conciergerie : accueil, gestion administrative, gestion de l'espace et du matériel</t>
  </si>
  <si>
    <t xml:space="preserve">Préciser nb jours x coût jour/humain </t>
  </si>
  <si>
    <t>Etat</t>
  </si>
  <si>
    <t>Département</t>
  </si>
  <si>
    <t>Temps d'animation / communication</t>
  </si>
  <si>
    <t>Commune(s)</t>
  </si>
  <si>
    <t>Charges de fonctionnement</t>
  </si>
  <si>
    <t>Loyer</t>
  </si>
  <si>
    <t>Recettes</t>
  </si>
  <si>
    <t>Fluides (eau, électricité, gaz…)</t>
  </si>
  <si>
    <t>Abonnements</t>
  </si>
  <si>
    <t>Internet</t>
  </si>
  <si>
    <t>Mécénat, sponsors</t>
  </si>
  <si>
    <t>Divers (locations, assurances, entretien, ménage…)</t>
  </si>
  <si>
    <t>Prestations</t>
  </si>
  <si>
    <t>Impôts et taxes</t>
  </si>
  <si>
    <t xml:space="preserve">Autres </t>
  </si>
  <si>
    <t xml:space="preserve">Travaux éligibles (hors 1er  œuvre) </t>
  </si>
  <si>
    <t>Région Guadeloupe</t>
  </si>
  <si>
    <t>EPCI</t>
  </si>
  <si>
    <t>%</t>
  </si>
  <si>
    <t>Frais de communication : site internet, print,…</t>
  </si>
  <si>
    <t>Apport financier
(fonds propres)</t>
  </si>
  <si>
    <t>Prêts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</si>
</sst>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8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000080"/>
      <name val="Calibri"/>
      <family val="2"/>
    </font>
    <font>
      <b/>
      <i/>
      <sz val="9"/>
      <color rgb="FF000000"/>
      <name val="Calibri"/>
      <family val="2"/>
    </font>
    <font>
      <sz val="12"/>
      <color rgb="FFFFFF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8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164" fontId="8" fillId="2" borderId="5" xfId="1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64" fontId="8" fillId="2" borderId="9" xfId="1" applyNumberFormat="1" applyFont="1" applyFill="1" applyBorder="1" applyAlignment="1">
      <alignment vertical="center" wrapText="1"/>
    </xf>
    <xf numFmtId="164" fontId="15" fillId="0" borderId="5" xfId="1" applyNumberFormat="1" applyFont="1" applyFill="1" applyBorder="1" applyAlignment="1">
      <alignment vertical="center" wrapText="1"/>
    </xf>
    <xf numFmtId="164" fontId="4" fillId="3" borderId="9" xfId="1" applyNumberFormat="1" applyFont="1" applyFill="1" applyBorder="1" applyAlignment="1">
      <alignment vertical="center" wrapText="1"/>
    </xf>
    <xf numFmtId="164" fontId="4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164" fontId="8" fillId="2" borderId="14" xfId="1" applyNumberFormat="1" applyFont="1" applyFill="1" applyBorder="1" applyAlignment="1">
      <alignment vertical="center" wrapText="1"/>
    </xf>
    <xf numFmtId="164" fontId="8" fillId="2" borderId="16" xfId="1" applyNumberFormat="1" applyFont="1" applyFill="1" applyBorder="1" applyAlignment="1">
      <alignment vertical="center" wrapText="1"/>
    </xf>
    <xf numFmtId="164" fontId="4" fillId="3" borderId="18" xfId="1" applyNumberFormat="1" applyFont="1" applyFill="1" applyBorder="1" applyAlignment="1">
      <alignment vertical="center" wrapText="1"/>
    </xf>
    <xf numFmtId="164" fontId="4" fillId="4" borderId="19" xfId="1" applyNumberFormat="1" applyFont="1" applyFill="1" applyBorder="1" applyAlignment="1">
      <alignment vertical="center" wrapText="1"/>
    </xf>
    <xf numFmtId="164" fontId="5" fillId="0" borderId="9" xfId="1" applyNumberFormat="1" applyFont="1" applyFill="1" applyBorder="1" applyAlignment="1">
      <alignment vertical="center" wrapText="1"/>
    </xf>
    <xf numFmtId="164" fontId="5" fillId="2" borderId="11" xfId="1" applyNumberFormat="1" applyFont="1" applyFill="1" applyBorder="1" applyAlignment="1">
      <alignment vertical="center" wrapText="1"/>
    </xf>
    <xf numFmtId="164" fontId="4" fillId="3" borderId="10" xfId="1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0" borderId="16" xfId="1" applyNumberFormat="1" applyFont="1" applyFill="1" applyBorder="1" applyAlignment="1">
      <alignment vertical="center" wrapText="1"/>
    </xf>
    <xf numFmtId="164" fontId="5" fillId="0" borderId="22" xfId="1" applyNumberFormat="1" applyFont="1" applyFill="1" applyBorder="1" applyAlignment="1">
      <alignment vertical="center" wrapText="1"/>
    </xf>
    <xf numFmtId="164" fontId="5" fillId="2" borderId="14" xfId="1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4" fillId="3" borderId="19" xfId="1" applyNumberFormat="1" applyFont="1" applyFill="1" applyBorder="1" applyAlignment="1">
      <alignment vertical="center" wrapText="1"/>
    </xf>
    <xf numFmtId="164" fontId="4" fillId="3" borderId="24" xfId="1" applyNumberFormat="1" applyFont="1" applyFill="1" applyBorder="1" applyAlignment="1">
      <alignment vertical="center" wrapText="1"/>
    </xf>
    <xf numFmtId="164" fontId="5" fillId="0" borderId="29" xfId="1" applyNumberFormat="1" applyFont="1" applyFill="1" applyBorder="1" applyAlignment="1">
      <alignment vertical="center" wrapText="1"/>
    </xf>
    <xf numFmtId="164" fontId="5" fillId="0" borderId="30" xfId="1" applyNumberFormat="1" applyFont="1" applyFill="1" applyBorder="1" applyAlignment="1">
      <alignment vertical="center" wrapText="1"/>
    </xf>
    <xf numFmtId="164" fontId="10" fillId="5" borderId="26" xfId="1" applyNumberFormat="1" applyFont="1" applyFill="1" applyBorder="1" applyAlignment="1">
      <alignment vertical="center" wrapText="1"/>
    </xf>
    <xf numFmtId="164" fontId="4" fillId="2" borderId="16" xfId="1" applyNumberFormat="1" applyFont="1" applyFill="1" applyBorder="1" applyAlignment="1">
      <alignment vertical="center" wrapText="1"/>
    </xf>
    <xf numFmtId="164" fontId="4" fillId="3" borderId="22" xfId="1" applyNumberFormat="1" applyFont="1" applyFill="1" applyBorder="1" applyAlignment="1">
      <alignment vertical="center" wrapText="1"/>
    </xf>
    <xf numFmtId="164" fontId="4" fillId="4" borderId="22" xfId="1" applyNumberFormat="1" applyFont="1" applyFill="1" applyBorder="1" applyAlignment="1">
      <alignment vertical="center" wrapText="1"/>
    </xf>
    <xf numFmtId="164" fontId="6" fillId="4" borderId="18" xfId="1" applyNumberFormat="1" applyFont="1" applyFill="1" applyBorder="1" applyAlignment="1">
      <alignment vertical="center" wrapText="1"/>
    </xf>
    <xf numFmtId="164" fontId="5" fillId="2" borderId="16" xfId="1" applyNumberFormat="1" applyFont="1" applyFill="1" applyBorder="1" applyAlignment="1">
      <alignment vertical="center" wrapText="1"/>
    </xf>
    <xf numFmtId="164" fontId="4" fillId="2" borderId="35" xfId="1" applyNumberFormat="1" applyFont="1" applyFill="1" applyBorder="1" applyAlignment="1">
      <alignment vertical="center" wrapText="1"/>
    </xf>
    <xf numFmtId="164" fontId="4" fillId="0" borderId="32" xfId="1" applyNumberFormat="1" applyFont="1" applyFill="1" applyBorder="1" applyAlignment="1">
      <alignment vertical="center" wrapText="1"/>
    </xf>
    <xf numFmtId="9" fontId="4" fillId="3" borderId="4" xfId="2" applyFont="1" applyFill="1" applyBorder="1" applyAlignment="1">
      <alignment vertical="center" wrapText="1"/>
    </xf>
    <xf numFmtId="164" fontId="5" fillId="0" borderId="34" xfId="1" applyNumberFormat="1" applyFont="1" applyFill="1" applyBorder="1" applyAlignment="1">
      <alignment vertical="center" wrapText="1"/>
    </xf>
    <xf numFmtId="164" fontId="5" fillId="2" borderId="35" xfId="1" applyNumberFormat="1" applyFont="1" applyFill="1" applyBorder="1" applyAlignment="1">
      <alignment vertical="center" wrapText="1"/>
    </xf>
    <xf numFmtId="164" fontId="5" fillId="2" borderId="32" xfId="1" applyNumberFormat="1" applyFont="1" applyFill="1" applyBorder="1" applyAlignment="1">
      <alignment vertical="center" wrapText="1"/>
    </xf>
    <xf numFmtId="9" fontId="4" fillId="3" borderId="1" xfId="2" applyFont="1" applyFill="1" applyBorder="1" applyAlignment="1">
      <alignment vertical="center" wrapText="1"/>
    </xf>
    <xf numFmtId="164" fontId="5" fillId="0" borderId="36" xfId="1" applyNumberFormat="1" applyFont="1" applyFill="1" applyBorder="1" applyAlignment="1">
      <alignment vertical="center" wrapText="1"/>
    </xf>
    <xf numFmtId="164" fontId="4" fillId="2" borderId="32" xfId="1" applyNumberFormat="1" applyFont="1" applyFill="1" applyBorder="1" applyAlignment="1">
      <alignment vertical="center" wrapText="1"/>
    </xf>
    <xf numFmtId="9" fontId="4" fillId="3" borderId="34" xfId="2" applyFont="1" applyFill="1" applyBorder="1" applyAlignment="1">
      <alignment vertical="center" wrapText="1"/>
    </xf>
    <xf numFmtId="164" fontId="2" fillId="5" borderId="37" xfId="1" applyNumberFormat="1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 wrapText="1"/>
    </xf>
    <xf numFmtId="0" fontId="9" fillId="3" borderId="41" xfId="0" applyFont="1" applyFill="1" applyBorder="1" applyAlignment="1">
      <alignment vertical="center" wrapText="1"/>
    </xf>
    <xf numFmtId="0" fontId="2" fillId="5" borderId="43" xfId="0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0" borderId="15" xfId="1" applyNumberFormat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0" borderId="23" xfId="1" applyNumberFormat="1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0" borderId="28" xfId="1" applyNumberFormat="1" applyFont="1" applyFill="1" applyBorder="1" applyAlignment="1">
      <alignment vertical="center" wrapText="1"/>
    </xf>
    <xf numFmtId="164" fontId="4" fillId="3" borderId="23" xfId="1" applyNumberFormat="1" applyFont="1" applyFill="1" applyBorder="1" applyAlignment="1">
      <alignment vertical="center" wrapText="1"/>
    </xf>
    <xf numFmtId="164" fontId="10" fillId="5" borderId="25" xfId="1" applyNumberFormat="1" applyFont="1" applyFill="1" applyBorder="1" applyAlignment="1">
      <alignment vertical="center" wrapText="1"/>
    </xf>
    <xf numFmtId="164" fontId="10" fillId="5" borderId="27" xfId="1" applyNumberFormat="1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4" fillId="0" borderId="38" xfId="0" applyFont="1" applyBorder="1"/>
    <xf numFmtId="0" fontId="13" fillId="2" borderId="39" xfId="0" applyFont="1" applyFill="1" applyBorder="1" applyAlignment="1">
      <alignment vertical="center" wrapText="1"/>
    </xf>
    <xf numFmtId="0" fontId="9" fillId="4" borderId="41" xfId="0" applyFont="1" applyFill="1" applyBorder="1" applyAlignment="1">
      <alignment vertical="center" wrapText="1"/>
    </xf>
    <xf numFmtId="164" fontId="4" fillId="2" borderId="46" xfId="1" applyNumberFormat="1" applyFont="1" applyFill="1" applyBorder="1" applyAlignment="1">
      <alignment vertical="center" wrapText="1"/>
    </xf>
    <xf numFmtId="164" fontId="4" fillId="0" borderId="47" xfId="1" applyNumberFormat="1" applyFont="1" applyFill="1" applyBorder="1" applyAlignment="1">
      <alignment vertical="center" wrapText="1"/>
    </xf>
    <xf numFmtId="9" fontId="4" fillId="4" borderId="48" xfId="2" applyFont="1" applyFill="1" applyBorder="1" applyAlignment="1">
      <alignment vertical="center" wrapText="1"/>
    </xf>
    <xf numFmtId="164" fontId="5" fillId="0" borderId="49" xfId="1" applyNumberFormat="1" applyFont="1" applyFill="1" applyBorder="1" applyAlignment="1">
      <alignment vertical="center" wrapText="1"/>
    </xf>
    <xf numFmtId="164" fontId="5" fillId="2" borderId="46" xfId="1" applyNumberFormat="1" applyFont="1" applyFill="1" applyBorder="1" applyAlignment="1">
      <alignment vertical="center" wrapText="1"/>
    </xf>
    <xf numFmtId="164" fontId="5" fillId="0" borderId="46" xfId="1" applyNumberFormat="1" applyFont="1" applyFill="1" applyBorder="1" applyAlignment="1">
      <alignment vertical="center" wrapText="1"/>
    </xf>
    <xf numFmtId="164" fontId="4" fillId="0" borderId="50" xfId="1" applyNumberFormat="1" applyFont="1" applyFill="1" applyBorder="1" applyAlignment="1">
      <alignment vertical="center" wrapText="1"/>
    </xf>
    <xf numFmtId="164" fontId="4" fillId="0" borderId="46" xfId="1" applyNumberFormat="1" applyFont="1" applyFill="1" applyBorder="1" applyAlignment="1">
      <alignment vertical="center" wrapText="1"/>
    </xf>
    <xf numFmtId="164" fontId="4" fillId="2" borderId="47" xfId="1" applyNumberFormat="1" applyFont="1" applyFill="1" applyBorder="1" applyAlignment="1">
      <alignment vertical="center" wrapText="1"/>
    </xf>
    <xf numFmtId="164" fontId="5" fillId="0" borderId="45" xfId="1" applyNumberFormat="1" applyFont="1" applyFill="1" applyBorder="1" applyAlignment="1">
      <alignment vertical="center" wrapText="1"/>
    </xf>
    <xf numFmtId="9" fontId="4" fillId="4" borderId="45" xfId="2" applyFont="1" applyFill="1" applyBorder="1" applyAlignment="1">
      <alignment vertical="center" wrapText="1"/>
    </xf>
    <xf numFmtId="164" fontId="2" fillId="5" borderId="51" xfId="1" applyNumberFormat="1" applyFont="1" applyFill="1" applyBorder="1" applyAlignment="1">
      <alignment vertical="center" wrapText="1"/>
    </xf>
    <xf numFmtId="164" fontId="6" fillId="2" borderId="13" xfId="1" applyNumberFormat="1" applyFont="1" applyFill="1" applyBorder="1" applyAlignment="1">
      <alignment vertical="center" wrapText="1"/>
    </xf>
    <xf numFmtId="164" fontId="6" fillId="2" borderId="15" xfId="1" applyNumberFormat="1" applyFont="1" applyFill="1" applyBorder="1" applyAlignment="1">
      <alignment vertical="center" wrapText="1"/>
    </xf>
    <xf numFmtId="164" fontId="4" fillId="4" borderId="17" xfId="1" applyNumberFormat="1" applyFont="1" applyFill="1" applyBorder="1" applyAlignment="1">
      <alignment vertical="center" wrapText="1"/>
    </xf>
    <xf numFmtId="164" fontId="4" fillId="0" borderId="13" xfId="1" applyNumberFormat="1" applyFont="1" applyFill="1" applyBorder="1" applyAlignment="1">
      <alignment vertical="center" wrapText="1"/>
    </xf>
    <xf numFmtId="164" fontId="15" fillId="0" borderId="14" xfId="1" applyNumberFormat="1" applyFont="1" applyFill="1" applyBorder="1" applyAlignment="1">
      <alignment vertical="center" wrapText="1"/>
    </xf>
    <xf numFmtId="164" fontId="6" fillId="2" borderId="23" xfId="1" applyNumberFormat="1" applyFont="1" applyFill="1" applyBorder="1" applyAlignment="1">
      <alignment vertical="center" wrapText="1"/>
    </xf>
    <xf numFmtId="164" fontId="8" fillId="2" borderId="22" xfId="1" applyNumberFormat="1" applyFont="1" applyFill="1" applyBorder="1" applyAlignment="1">
      <alignment vertical="center" wrapText="1"/>
    </xf>
    <xf numFmtId="164" fontId="6" fillId="4" borderId="17" xfId="1" applyNumberFormat="1" applyFont="1" applyFill="1" applyBorder="1" applyAlignment="1">
      <alignment vertical="center" wrapText="1"/>
    </xf>
    <xf numFmtId="164" fontId="6" fillId="4" borderId="19" xfId="1" applyNumberFormat="1" applyFont="1" applyFill="1" applyBorder="1" applyAlignment="1">
      <alignment vertical="center" wrapText="1"/>
    </xf>
    <xf numFmtId="164" fontId="4" fillId="4" borderId="23" xfId="1" applyNumberFormat="1" applyFont="1" applyFill="1" applyBorder="1" applyAlignment="1">
      <alignment vertical="center" wrapText="1"/>
    </xf>
    <xf numFmtId="164" fontId="5" fillId="2" borderId="33" xfId="1" applyNumberFormat="1" applyFont="1" applyFill="1" applyBorder="1" applyAlignment="1">
      <alignment horizontal="center" vertical="center" wrapText="1"/>
    </xf>
    <xf numFmtId="164" fontId="5" fillId="2" borderId="34" xfId="1" applyNumberFormat="1" applyFont="1" applyFill="1" applyBorder="1" applyAlignment="1">
      <alignment horizontal="center" vertical="center" wrapText="1"/>
    </xf>
    <xf numFmtId="164" fontId="5" fillId="2" borderId="44" xfId="1" applyNumberFormat="1" applyFont="1" applyFill="1" applyBorder="1" applyAlignment="1">
      <alignment horizontal="center" vertical="center" wrapText="1"/>
    </xf>
    <xf numFmtId="164" fontId="5" fillId="2" borderId="45" xfId="1" applyNumberFormat="1" applyFont="1" applyFill="1" applyBorder="1" applyAlignment="1">
      <alignment horizontal="center" vertical="center" wrapText="1"/>
    </xf>
    <xf numFmtId="164" fontId="4" fillId="2" borderId="33" xfId="1" applyNumberFormat="1" applyFont="1" applyFill="1" applyBorder="1" applyAlignment="1">
      <alignment horizontal="center" vertical="center" wrapText="1"/>
    </xf>
    <xf numFmtId="164" fontId="4" fillId="2" borderId="34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5" fillId="2" borderId="14" xfId="1" applyNumberFormat="1" applyFont="1" applyFill="1" applyBorder="1" applyAlignment="1">
      <alignment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8" zoomScaleNormal="100" workbookViewId="0">
      <selection activeCell="I8" sqref="I8"/>
    </sheetView>
  </sheetViews>
  <sheetFormatPr baseColWidth="10" defaultRowHeight="15" x14ac:dyDescent="0.25"/>
  <cols>
    <col min="1" max="1" width="31" style="1" customWidth="1"/>
    <col min="2" max="4" width="17.7109375" style="1" customWidth="1"/>
    <col min="5" max="5" width="7.42578125" style="1" customWidth="1"/>
    <col min="6" max="6" width="23.85546875" style="1" customWidth="1"/>
    <col min="7" max="9" width="17.7109375" style="1" customWidth="1"/>
    <col min="10" max="10" width="7.42578125" style="1" customWidth="1"/>
    <col min="11" max="16384" width="11.42578125" style="1"/>
  </cols>
  <sheetData>
    <row r="1" spans="1:10" s="2" customFormat="1" ht="15.75" thickBot="1" x14ac:dyDescent="0.3">
      <c r="A1" s="32" t="s">
        <v>0</v>
      </c>
      <c r="B1" s="26" t="s">
        <v>1</v>
      </c>
      <c r="C1" s="33" t="s">
        <v>2</v>
      </c>
      <c r="D1" s="32" t="s">
        <v>3</v>
      </c>
      <c r="E1" s="26" t="s">
        <v>38</v>
      </c>
      <c r="F1" s="9" t="s">
        <v>4</v>
      </c>
      <c r="G1" s="10" t="s">
        <v>1</v>
      </c>
      <c r="H1" s="11" t="s">
        <v>2</v>
      </c>
      <c r="I1" s="10" t="s">
        <v>3</v>
      </c>
      <c r="J1" s="26" t="s">
        <v>38</v>
      </c>
    </row>
    <row r="2" spans="1:10" x14ac:dyDescent="0.25">
      <c r="A2" s="18" t="s">
        <v>5</v>
      </c>
      <c r="B2" s="6"/>
      <c r="C2" s="7"/>
      <c r="D2" s="8"/>
      <c r="E2" s="8"/>
      <c r="F2" s="18" t="s">
        <v>6</v>
      </c>
      <c r="G2" s="6"/>
      <c r="H2" s="7"/>
      <c r="I2" s="8"/>
      <c r="J2" s="27"/>
    </row>
    <row r="3" spans="1:10" ht="36.75" customHeight="1" x14ac:dyDescent="0.25">
      <c r="A3" s="55" t="s">
        <v>7</v>
      </c>
      <c r="B3" s="110"/>
      <c r="C3" s="111"/>
      <c r="D3" s="113">
        <f>C3+B3</f>
        <v>0</v>
      </c>
      <c r="E3" s="104"/>
      <c r="F3" s="75" t="s">
        <v>40</v>
      </c>
      <c r="G3" s="94"/>
      <c r="H3" s="5"/>
      <c r="I3" s="19">
        <f>H3+G3</f>
        <v>0</v>
      </c>
      <c r="J3" s="106"/>
    </row>
    <row r="4" spans="1:10" ht="16.5" customHeight="1" x14ac:dyDescent="0.25">
      <c r="A4" s="56" t="s">
        <v>8</v>
      </c>
      <c r="B4" s="110"/>
      <c r="C4" s="111"/>
      <c r="D4" s="113"/>
      <c r="E4" s="105"/>
      <c r="F4" s="75" t="s">
        <v>41</v>
      </c>
      <c r="G4" s="94"/>
      <c r="H4" s="5"/>
      <c r="I4" s="19">
        <f>H4+G4</f>
        <v>0</v>
      </c>
      <c r="J4" s="107"/>
    </row>
    <row r="5" spans="1:10" ht="41.25" customHeight="1" x14ac:dyDescent="0.25">
      <c r="A5" s="55" t="s">
        <v>9</v>
      </c>
      <c r="B5" s="65"/>
      <c r="C5" s="3"/>
      <c r="D5" s="28">
        <f>C5+B5</f>
        <v>0</v>
      </c>
      <c r="E5" s="44"/>
      <c r="F5" s="55" t="s">
        <v>10</v>
      </c>
      <c r="G5" s="94"/>
      <c r="H5" s="5"/>
      <c r="I5" s="19">
        <f>H5+G5</f>
        <v>0</v>
      </c>
      <c r="J5" s="82"/>
    </row>
    <row r="6" spans="1:10" ht="15.75" thickBot="1" x14ac:dyDescent="0.3">
      <c r="A6" s="57"/>
      <c r="B6" s="66"/>
      <c r="C6" s="16"/>
      <c r="D6" s="29"/>
      <c r="E6" s="45"/>
      <c r="F6" s="60" t="s">
        <v>12</v>
      </c>
      <c r="G6" s="95"/>
      <c r="H6" s="17"/>
      <c r="I6" s="20">
        <f>H6+G6</f>
        <v>0</v>
      </c>
      <c r="J6" s="83"/>
    </row>
    <row r="7" spans="1:10" ht="16.5" thickTop="1" thickBot="1" x14ac:dyDescent="0.3">
      <c r="A7" s="58" t="s">
        <v>11</v>
      </c>
      <c r="B7" s="67">
        <f>B5+B3</f>
        <v>0</v>
      </c>
      <c r="C7" s="21">
        <f t="shared" ref="C7:D7" si="0">C5+C3</f>
        <v>0</v>
      </c>
      <c r="D7" s="34">
        <f t="shared" si="0"/>
        <v>0</v>
      </c>
      <c r="E7" s="46" t="e">
        <f>D7/$D$26</f>
        <v>#DIV/0!</v>
      </c>
      <c r="F7" s="76" t="s">
        <v>11</v>
      </c>
      <c r="G7" s="96">
        <f>G6+G5+G3+G4</f>
        <v>0</v>
      </c>
      <c r="H7" s="96">
        <f>H6+H5+H3+H4</f>
        <v>0</v>
      </c>
      <c r="I7" s="22">
        <f>I6+I5+I3+I4</f>
        <v>0</v>
      </c>
      <c r="J7" s="84" t="e">
        <f>I7/I26</f>
        <v>#DIV/0!</v>
      </c>
    </row>
    <row r="8" spans="1:10" ht="24" x14ac:dyDescent="0.25">
      <c r="A8" s="59" t="s">
        <v>13</v>
      </c>
      <c r="B8" s="68"/>
      <c r="C8" s="23"/>
      <c r="D8" s="30"/>
      <c r="E8" s="47"/>
      <c r="F8" s="62" t="s">
        <v>14</v>
      </c>
      <c r="G8" s="71"/>
      <c r="H8" s="36"/>
      <c r="I8" s="37"/>
      <c r="J8" s="85"/>
    </row>
    <row r="9" spans="1:10" x14ac:dyDescent="0.25">
      <c r="A9" s="55" t="s">
        <v>35</v>
      </c>
      <c r="B9" s="65"/>
      <c r="C9" s="4"/>
      <c r="D9" s="31">
        <f>C9+B9</f>
        <v>0</v>
      </c>
      <c r="E9" s="48"/>
      <c r="F9" s="77" t="s">
        <v>36</v>
      </c>
      <c r="G9" s="97"/>
      <c r="H9" s="13"/>
      <c r="I9" s="98">
        <f>H9+G9</f>
        <v>0</v>
      </c>
      <c r="J9" s="86"/>
    </row>
    <row r="10" spans="1:10" ht="56.25" customHeight="1" thickBot="1" x14ac:dyDescent="0.3">
      <c r="A10" s="60" t="s">
        <v>15</v>
      </c>
      <c r="B10" s="69"/>
      <c r="C10" s="24"/>
      <c r="D10" s="43">
        <f>C10+B10</f>
        <v>0</v>
      </c>
      <c r="E10" s="49"/>
      <c r="F10" s="78" t="s">
        <v>16</v>
      </c>
      <c r="G10" s="94"/>
      <c r="H10" s="5"/>
      <c r="I10" s="98">
        <f t="shared" ref="I10:I14" si="1">H10+G10</f>
        <v>0</v>
      </c>
      <c r="J10" s="87"/>
    </row>
    <row r="11" spans="1:10" ht="16.5" thickTop="1" thickBot="1" x14ac:dyDescent="0.25">
      <c r="A11" s="61" t="s">
        <v>11</v>
      </c>
      <c r="B11" s="70">
        <f>B10+B9</f>
        <v>0</v>
      </c>
      <c r="C11" s="25">
        <f>C10+C9</f>
        <v>0</v>
      </c>
      <c r="D11" s="35">
        <f>C11+B11</f>
        <v>0</v>
      </c>
      <c r="E11" s="50" t="e">
        <f>D11/D26</f>
        <v>#DIV/0!</v>
      </c>
      <c r="F11" s="79" t="s">
        <v>20</v>
      </c>
      <c r="G11" s="94"/>
      <c r="H11" s="5"/>
      <c r="I11" s="98">
        <f t="shared" si="1"/>
        <v>0</v>
      </c>
      <c r="J11" s="88"/>
    </row>
    <row r="12" spans="1:10" x14ac:dyDescent="0.2">
      <c r="A12" s="62" t="s">
        <v>17</v>
      </c>
      <c r="B12" s="71"/>
      <c r="C12" s="36"/>
      <c r="D12" s="37"/>
      <c r="E12" s="51"/>
      <c r="F12" s="79" t="s">
        <v>21</v>
      </c>
      <c r="G12" s="94"/>
      <c r="H12" s="5"/>
      <c r="I12" s="98">
        <f t="shared" si="1"/>
        <v>0</v>
      </c>
      <c r="J12" s="87"/>
    </row>
    <row r="13" spans="1:10" ht="41.25" customHeight="1" x14ac:dyDescent="0.25">
      <c r="A13" s="55" t="s">
        <v>18</v>
      </c>
      <c r="B13" s="110"/>
      <c r="C13" s="111"/>
      <c r="D13" s="112">
        <f>C13+B13</f>
        <v>0</v>
      </c>
      <c r="E13" s="108"/>
      <c r="F13" s="78" t="s">
        <v>37</v>
      </c>
      <c r="G13" s="94"/>
      <c r="H13" s="5"/>
      <c r="I13" s="98">
        <f t="shared" si="1"/>
        <v>0</v>
      </c>
      <c r="J13" s="89"/>
    </row>
    <row r="14" spans="1:10" x14ac:dyDescent="0.25">
      <c r="A14" s="56" t="s">
        <v>19</v>
      </c>
      <c r="B14" s="110"/>
      <c r="C14" s="111"/>
      <c r="D14" s="112"/>
      <c r="E14" s="109"/>
      <c r="F14" s="78" t="s">
        <v>23</v>
      </c>
      <c r="G14" s="94"/>
      <c r="H14" s="5"/>
      <c r="I14" s="98">
        <f t="shared" si="1"/>
        <v>0</v>
      </c>
      <c r="J14" s="82"/>
    </row>
    <row r="15" spans="1:10" ht="24" customHeight="1" x14ac:dyDescent="0.25">
      <c r="A15" s="55" t="s">
        <v>22</v>
      </c>
      <c r="B15" s="110"/>
      <c r="C15" s="111"/>
      <c r="D15" s="112">
        <f>C15+B15</f>
        <v>0</v>
      </c>
      <c r="E15" s="108"/>
      <c r="F15" s="78"/>
      <c r="G15" s="94"/>
      <c r="H15" s="5"/>
      <c r="I15" s="19"/>
      <c r="J15" s="82"/>
    </row>
    <row r="16" spans="1:10" ht="24" customHeight="1" x14ac:dyDescent="0.25">
      <c r="A16" s="56" t="s">
        <v>8</v>
      </c>
      <c r="B16" s="110"/>
      <c r="C16" s="111"/>
      <c r="D16" s="112"/>
      <c r="E16" s="109"/>
      <c r="F16" s="55"/>
      <c r="G16" s="99"/>
      <c r="H16" s="12"/>
      <c r="I16" s="100"/>
      <c r="J16" s="82"/>
    </row>
    <row r="17" spans="1:10" ht="24.75" thickBot="1" x14ac:dyDescent="0.3">
      <c r="A17" s="60" t="s">
        <v>39</v>
      </c>
      <c r="B17" s="69"/>
      <c r="C17" s="24"/>
      <c r="D17" s="39">
        <f>C17+B17</f>
        <v>0</v>
      </c>
      <c r="E17" s="52"/>
      <c r="F17" s="80"/>
      <c r="G17" s="95"/>
      <c r="H17" s="17"/>
      <c r="I17" s="20"/>
      <c r="J17" s="90"/>
    </row>
    <row r="18" spans="1:10" ht="16.5" thickTop="1" thickBot="1" x14ac:dyDescent="0.3">
      <c r="A18" s="58" t="s">
        <v>11</v>
      </c>
      <c r="B18" s="67">
        <f>B17+B15+B13</f>
        <v>0</v>
      </c>
      <c r="C18" s="21">
        <f t="shared" ref="C18:D18" si="2">C17+C15+C13</f>
        <v>0</v>
      </c>
      <c r="D18" s="34">
        <f t="shared" si="2"/>
        <v>0</v>
      </c>
      <c r="E18" s="46" t="e">
        <f>D18/D26</f>
        <v>#DIV/0!</v>
      </c>
      <c r="F18" s="76" t="s">
        <v>11</v>
      </c>
      <c r="G18" s="101">
        <f>G9+G10+G11+G12+G13+G14</f>
        <v>0</v>
      </c>
      <c r="H18" s="42">
        <f t="shared" ref="H18:I18" si="3">H9+H10+H11+H12+H13+H14</f>
        <v>0</v>
      </c>
      <c r="I18" s="102">
        <f t="shared" si="3"/>
        <v>0</v>
      </c>
      <c r="J18" s="84" t="e">
        <f>I18/I26</f>
        <v>#DIV/0!</v>
      </c>
    </row>
    <row r="19" spans="1:10" x14ac:dyDescent="0.25">
      <c r="A19" s="59" t="s">
        <v>24</v>
      </c>
      <c r="B19" s="68"/>
      <c r="C19" s="23"/>
      <c r="D19" s="30"/>
      <c r="E19" s="47"/>
      <c r="F19" s="59" t="s">
        <v>26</v>
      </c>
      <c r="G19" s="68"/>
      <c r="H19" s="23"/>
      <c r="I19" s="30"/>
      <c r="J19" s="91"/>
    </row>
    <row r="20" spans="1:10" x14ac:dyDescent="0.25">
      <c r="A20" s="55" t="s">
        <v>25</v>
      </c>
      <c r="B20" s="65"/>
      <c r="C20" s="4"/>
      <c r="D20" s="28">
        <f>C20+B20</f>
        <v>0</v>
      </c>
      <c r="E20" s="44"/>
      <c r="F20" s="55" t="s">
        <v>28</v>
      </c>
      <c r="G20" s="97"/>
      <c r="H20" s="13"/>
      <c r="I20" s="98">
        <f>H20+G20</f>
        <v>0</v>
      </c>
      <c r="J20" s="82"/>
    </row>
    <row r="21" spans="1:10" x14ac:dyDescent="0.25">
      <c r="A21" s="55" t="s">
        <v>27</v>
      </c>
      <c r="B21" s="65"/>
      <c r="C21" s="4"/>
      <c r="D21" s="28">
        <f t="shared" ref="D21:D23" si="4">C21+B21</f>
        <v>0</v>
      </c>
      <c r="E21" s="44"/>
      <c r="F21" s="55" t="s">
        <v>30</v>
      </c>
      <c r="G21" s="94"/>
      <c r="H21" s="5"/>
      <c r="I21" s="98">
        <f t="shared" ref="I21:I23" si="5">H21+G21</f>
        <v>0</v>
      </c>
      <c r="J21" s="82"/>
    </row>
    <row r="22" spans="1:10" x14ac:dyDescent="0.25">
      <c r="A22" s="55" t="s">
        <v>29</v>
      </c>
      <c r="B22" s="65"/>
      <c r="C22" s="4"/>
      <c r="D22" s="28">
        <f t="shared" si="4"/>
        <v>0</v>
      </c>
      <c r="E22" s="44"/>
      <c r="F22" s="55" t="s">
        <v>32</v>
      </c>
      <c r="G22" s="94"/>
      <c r="H22" s="5"/>
      <c r="I22" s="98">
        <f t="shared" si="5"/>
        <v>0</v>
      </c>
      <c r="J22" s="82"/>
    </row>
    <row r="23" spans="1:10" ht="24" x14ac:dyDescent="0.25">
      <c r="A23" s="55" t="s">
        <v>31</v>
      </c>
      <c r="B23" s="65"/>
      <c r="C23" s="4"/>
      <c r="D23" s="28">
        <f t="shared" si="4"/>
        <v>0</v>
      </c>
      <c r="E23" s="44"/>
      <c r="F23" s="55" t="s">
        <v>34</v>
      </c>
      <c r="G23" s="94"/>
      <c r="H23" s="5"/>
      <c r="I23" s="98">
        <f t="shared" si="5"/>
        <v>0</v>
      </c>
      <c r="J23" s="82"/>
    </row>
    <row r="24" spans="1:10" ht="15.75" thickBot="1" x14ac:dyDescent="0.3">
      <c r="A24" s="60" t="s">
        <v>33</v>
      </c>
      <c r="B24" s="69"/>
      <c r="C24" s="24"/>
      <c r="D24" s="39">
        <f>C24+B24</f>
        <v>0</v>
      </c>
      <c r="E24" s="52"/>
      <c r="F24" s="60"/>
      <c r="G24" s="95"/>
      <c r="H24" s="17"/>
      <c r="I24" s="20"/>
      <c r="J24" s="90"/>
    </row>
    <row r="25" spans="1:10" ht="15.75" thickTop="1" x14ac:dyDescent="0.25">
      <c r="A25" s="63" t="s">
        <v>11</v>
      </c>
      <c r="B25" s="72">
        <f>B24+B23+B22+B20</f>
        <v>0</v>
      </c>
      <c r="C25" s="14">
        <f t="shared" ref="C25:D25" si="6">C24+C23+C22+C20</f>
        <v>0</v>
      </c>
      <c r="D25" s="40">
        <f t="shared" si="6"/>
        <v>0</v>
      </c>
      <c r="E25" s="53" t="e">
        <f>D25/D26</f>
        <v>#DIV/0!</v>
      </c>
      <c r="F25" s="81" t="s">
        <v>11</v>
      </c>
      <c r="G25" s="103">
        <f>G20+G21+G22+G23</f>
        <v>0</v>
      </c>
      <c r="H25" s="15">
        <f t="shared" ref="H25:I25" si="7">H20+H21+H22+H23</f>
        <v>0</v>
      </c>
      <c r="I25" s="41">
        <f t="shared" si="7"/>
        <v>0</v>
      </c>
      <c r="J25" s="92" t="e">
        <f>I25/I26</f>
        <v>#DIV/0!</v>
      </c>
    </row>
    <row r="26" spans="1:10" ht="16.5" thickBot="1" x14ac:dyDescent="0.3">
      <c r="A26" s="64" t="s">
        <v>3</v>
      </c>
      <c r="B26" s="73">
        <f>B25+B18+B11+B7</f>
        <v>0</v>
      </c>
      <c r="C26" s="38">
        <f t="shared" ref="C26:D26" si="8">C25+C18+C11+C7</f>
        <v>0</v>
      </c>
      <c r="D26" s="74">
        <f t="shared" si="8"/>
        <v>0</v>
      </c>
      <c r="E26" s="54"/>
      <c r="F26" s="64" t="s">
        <v>3</v>
      </c>
      <c r="G26" s="73">
        <f>G25+G18+G7</f>
        <v>0</v>
      </c>
      <c r="H26" s="38">
        <f t="shared" ref="H26:I26" si="9">H25+H18+H7</f>
        <v>0</v>
      </c>
      <c r="I26" s="74">
        <f t="shared" si="9"/>
        <v>0</v>
      </c>
      <c r="J26" s="93"/>
    </row>
  </sheetData>
  <mergeCells count="13">
    <mergeCell ref="E3:E4"/>
    <mergeCell ref="J3:J4"/>
    <mergeCell ref="E15:E16"/>
    <mergeCell ref="B15:B16"/>
    <mergeCell ref="C15:C16"/>
    <mergeCell ref="D15:D16"/>
    <mergeCell ref="B13:B14"/>
    <mergeCell ref="C13:C14"/>
    <mergeCell ref="D13:D14"/>
    <mergeCell ref="E13:E14"/>
    <mergeCell ref="B3:B4"/>
    <mergeCell ref="C3:C4"/>
    <mergeCell ref="D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1" orientation="landscape" horizontalDpi="300" verticalDpi="300" r:id="rId1"/>
  <headerFooter>
    <oddHeader>&amp;L[Acronyme du projet]&amp;CAAP coworking</oddHeader>
    <oddFooter>&amp;L[Nom du porteur]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WECK-GASPARD</dc:creator>
  <cp:lastModifiedBy>Karen HELOUET</cp:lastModifiedBy>
  <cp:lastPrinted>2018-10-30T21:18:50Z</cp:lastPrinted>
  <dcterms:created xsi:type="dcterms:W3CDTF">2018-10-30T20:56:57Z</dcterms:created>
  <dcterms:modified xsi:type="dcterms:W3CDTF">2018-12-13T19:15:01Z</dcterms:modified>
</cp:coreProperties>
</file>